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Dace.Liepina\OneDrive - Vidzemes plānošanas reģions\iepirkumi vpr\iepirkumi_2017\Iepirkums vpr 2017 02 insure\"/>
    </mc:Choice>
  </mc:AlternateContent>
  <bookViews>
    <workbookView xWindow="0" yWindow="0" windowWidth="20490" windowHeight="7530"/>
  </bookViews>
  <sheets>
    <sheet name="Izpēte" sheetId="1" r:id="rId1"/>
    <sheet name="Monitorings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D6" i="4"/>
  <c r="F6" i="4" s="1"/>
  <c r="F11" i="4"/>
  <c r="F22" i="4"/>
  <c r="F20" i="4"/>
  <c r="F19" i="4"/>
  <c r="F17" i="4"/>
  <c r="F16" i="4"/>
  <c r="F15" i="4"/>
  <c r="F12" i="4"/>
  <c r="F9" i="4"/>
  <c r="F8" i="4"/>
  <c r="F7" i="4"/>
  <c r="D5" i="4"/>
  <c r="F5" i="4" s="1"/>
  <c r="F27" i="1"/>
  <c r="F23" i="1"/>
  <c r="F18" i="1"/>
  <c r="F19" i="1"/>
  <c r="D22" i="1"/>
  <c r="D24" i="1"/>
  <c r="F24" i="1"/>
  <c r="F26" i="1"/>
  <c r="F29" i="1"/>
  <c r="F30" i="1"/>
  <c r="F14" i="1"/>
  <c r="F13" i="1"/>
  <c r="F22" i="1"/>
  <c r="F17" i="1"/>
  <c r="F16" i="1"/>
  <c r="F11" i="1"/>
  <c r="F12" i="1"/>
  <c r="F10" i="1"/>
  <c r="F9" i="1"/>
  <c r="D8" i="1"/>
  <c r="F8" i="1"/>
  <c r="F5" i="1"/>
  <c r="F6" i="1"/>
  <c r="F31" i="1" s="1"/>
  <c r="F23" i="4" l="1"/>
</calcChain>
</file>

<file path=xl/sharedStrings.xml><?xml version="1.0" encoding="utf-8"?>
<sst xmlns="http://schemas.openxmlformats.org/spreadsheetml/2006/main" count="137" uniqueCount="71">
  <si>
    <t>Nr.</t>
  </si>
  <si>
    <t>Pozīcija</t>
  </si>
  <si>
    <t>Vienība</t>
  </si>
  <si>
    <t>Skaits</t>
  </si>
  <si>
    <t>Vienības cena, bez PVN, EUR</t>
  </si>
  <si>
    <t>Summa bez PVN,  EUR</t>
  </si>
  <si>
    <t>1.</t>
  </si>
  <si>
    <t>Priekšdarbi</t>
  </si>
  <si>
    <t>1.1</t>
  </si>
  <si>
    <t>Objekta apsekošana, darbu plāna sagatavošana</t>
  </si>
  <si>
    <t>gb.</t>
  </si>
  <si>
    <t>1.2.</t>
  </si>
  <si>
    <t>Darbu programmas sagatavošana un saskaņošana ar Valmieras RVP</t>
  </si>
  <si>
    <t>2.</t>
  </si>
  <si>
    <t>Lauka darbi</t>
  </si>
  <si>
    <t>2.1</t>
  </si>
  <si>
    <t>Urbšanas darbi vidējo  augsnes parauga noņemšanai (4x25x1,25m)</t>
  </si>
  <si>
    <t>m</t>
  </si>
  <si>
    <t>2.2</t>
  </si>
  <si>
    <t>Urbšanas darbi gruntsūdens monitoringa aku ierīkošanai (5*5m), D &lt; 100, serdes urbšana)</t>
  </si>
  <si>
    <t>2.3</t>
  </si>
  <si>
    <t>Gruntsūdens monitoringa aku ierīkošana un aprīkošana (tai skaitā filtra apbērums, bentonīta māla korķis, akas galva)</t>
  </si>
  <si>
    <t>gab.</t>
  </si>
  <si>
    <t>2.4</t>
  </si>
  <si>
    <t xml:space="preserve">Grunts paraugu noņemšana atbilstoši ISO 10381-5 standartam (paraugu ņemšanu veic LATAK akreditēts komersants vai laboratorija)  </t>
  </si>
  <si>
    <t>2.5</t>
  </si>
  <si>
    <t>Topogrāfiskā plāna sagatavošana un ierīkoto izstrādņu piesaiste LKS-92 un LAS</t>
  </si>
  <si>
    <t>kompl.</t>
  </si>
  <si>
    <t>2.6</t>
  </si>
  <si>
    <t>Gruntsūdens paraugu noņemšana atbilstoši LVS ISO 5667-11 standartam (paraugu ņemšanu veic LATAK akreditēts komersants vai laboratorija)</t>
  </si>
  <si>
    <t>2.7</t>
  </si>
  <si>
    <t>Lauka hidroģeoķīmisko parametru mērījumi (elektrovadītspēja, vides reakcija (pH),  temperatūra)</t>
  </si>
  <si>
    <t>3.</t>
  </si>
  <si>
    <t>Materiāli</t>
  </si>
  <si>
    <t>3.1</t>
  </si>
  <si>
    <t>Gruntsūdens monitoringa aka (PVC kolonna un perforēts PVC sieta filtrs L=3m, diam=&lt;63/50mm)</t>
  </si>
  <si>
    <t>3.2</t>
  </si>
  <si>
    <t>Slēdzama akas galva (h= min 50cm, tērauds, atslēga, regulējams gumijas korķis)</t>
  </si>
  <si>
    <t>3.3</t>
  </si>
  <si>
    <t>Augsnes un grunts paraugu iepakošanas inventārs (vienreizējie truki, maisiņi)</t>
  </si>
  <si>
    <t>3.4</t>
  </si>
  <si>
    <t>Gruntsūdens  paraugu iepakošanas inventārs (vienreizējie truki, maisiņi)</t>
  </si>
  <si>
    <t>4.</t>
  </si>
  <si>
    <t>Paraugu testēšana (akreditēta laboratorija ar akreditētām metodēm)</t>
  </si>
  <si>
    <t>Grunts/augsnes paraugi</t>
  </si>
  <si>
    <t>4.1</t>
  </si>
  <si>
    <t>Agroķīmiskie rādītāji (pH, K, P, org.vielas, Mg, Ca, S-SO4, B, Cu, Mz, Zn uc.)</t>
  </si>
  <si>
    <t>4.2</t>
  </si>
  <si>
    <t>Elektrovadītspēja</t>
  </si>
  <si>
    <t>4.3</t>
  </si>
  <si>
    <t>Pesticīdi (t.sk., DDT/DDE/DDD summa, hlordāns, triazīni)</t>
  </si>
  <si>
    <t>Gruntsūdens paraugi</t>
  </si>
  <si>
    <t>4.4</t>
  </si>
  <si>
    <t>4.5</t>
  </si>
  <si>
    <t>Tetrahloretēns</t>
  </si>
  <si>
    <t>5.</t>
  </si>
  <si>
    <t>Noslēguma dokumentācija</t>
  </si>
  <si>
    <t>5.1</t>
  </si>
  <si>
    <t>Pārskats par veiktajiem izpētes darbiem</t>
  </si>
  <si>
    <t>5.2</t>
  </si>
  <si>
    <t xml:space="preserve">Riska novērtējums </t>
  </si>
  <si>
    <t>1.2</t>
  </si>
  <si>
    <t>1.3</t>
  </si>
  <si>
    <t>Ierīkoto izstrādņu piesaiste LKS-92 un LAS</t>
  </si>
  <si>
    <t>1.4</t>
  </si>
  <si>
    <t>1.5</t>
  </si>
  <si>
    <t>3.5</t>
  </si>
  <si>
    <t xml:space="preserve">     Kopā bez PVN ____%</t>
  </si>
  <si>
    <r>
      <rPr>
        <b/>
        <sz val="11"/>
        <rFont val="Cambria"/>
        <family val="1"/>
        <charset val="186"/>
      </rPr>
      <t>Darbu apjomi 1 (vienam) monitoringa etapam</t>
    </r>
    <r>
      <rPr>
        <sz val="11"/>
        <rFont val="Cambria"/>
        <family val="1"/>
        <charset val="186"/>
      </rPr>
      <t xml:space="preserve">
Iepirkumam “Vides piesārņojuma izpēte un monitorings bijušās minerālmēslu noliktavas “Krustmaļi” teritorijā Burtnieku novadā”</t>
    </r>
  </si>
  <si>
    <t>Kopā, bez PVN __%</t>
  </si>
  <si>
    <r>
      <rPr>
        <b/>
        <sz val="11"/>
        <color theme="1"/>
        <rFont val="Cambria"/>
        <family val="1"/>
        <charset val="186"/>
      </rPr>
      <t>Darbu apjomi sākotnējai izpētei</t>
    </r>
    <r>
      <rPr>
        <sz val="11"/>
        <color theme="1"/>
        <rFont val="Cambria"/>
        <family val="1"/>
        <charset val="186"/>
      </rPr>
      <t xml:space="preserve">
Iepirkumam “Vides piesārņojuma izpēte un monitorings bijušās minerālmēslu noliktavas “Krustmaļi” teritorijā Burtnieku novadā”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</si>
</sst>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1"/>
      <charset val="186"/>
    </font>
    <font>
      <sz val="10"/>
      <color rgb="FF000000"/>
      <name val="Cambria"/>
      <family val="1"/>
      <charset val="186"/>
    </font>
    <font>
      <b/>
      <sz val="10"/>
      <color rgb="FF000000"/>
      <name val="Cambria"/>
      <family val="1"/>
      <charset val="186"/>
    </font>
    <font>
      <b/>
      <sz val="11"/>
      <color theme="1"/>
      <name val="Cambria"/>
      <family val="1"/>
      <charset val="186"/>
    </font>
    <font>
      <sz val="11"/>
      <color rgb="FF000000"/>
      <name val="Cambria"/>
      <family val="1"/>
      <charset val="186"/>
    </font>
    <font>
      <i/>
      <sz val="11"/>
      <color theme="1"/>
      <name val="Cambria"/>
      <family val="1"/>
      <charset val="186"/>
    </font>
    <font>
      <sz val="11"/>
      <name val="Cambria"/>
      <family val="1"/>
      <charset val="186"/>
    </font>
    <font>
      <b/>
      <sz val="11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J8" sqref="J8"/>
    </sheetView>
  </sheetViews>
  <sheetFormatPr defaultColWidth="8.85546875" defaultRowHeight="14.25" x14ac:dyDescent="0.2"/>
  <cols>
    <col min="1" max="1" width="9.28515625" style="1" bestFit="1" customWidth="1"/>
    <col min="2" max="2" width="71.5703125" style="1" customWidth="1"/>
    <col min="3" max="4" width="8.85546875" style="1"/>
    <col min="5" max="5" width="10.28515625" style="1" customWidth="1"/>
    <col min="6" max="16384" width="8.85546875" style="1"/>
  </cols>
  <sheetData>
    <row r="1" spans="1:6" ht="32.450000000000003" customHeight="1" x14ac:dyDescent="0.2">
      <c r="A1" s="29" t="s">
        <v>70</v>
      </c>
      <c r="B1" s="29"/>
      <c r="C1" s="29"/>
      <c r="D1" s="29"/>
      <c r="E1" s="29"/>
      <c r="F1" s="29"/>
    </row>
    <row r="2" spans="1:6" ht="15" thickBot="1" x14ac:dyDescent="0.25"/>
    <row r="3" spans="1:6" ht="65.25" thickBot="1" x14ac:dyDescent="0.25">
      <c r="A3" s="18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2">
      <c r="A4" s="19" t="s">
        <v>6</v>
      </c>
      <c r="B4" s="4" t="s">
        <v>7</v>
      </c>
      <c r="C4" s="5"/>
      <c r="D4" s="5"/>
      <c r="E4" s="5"/>
      <c r="F4" s="5"/>
    </row>
    <row r="5" spans="1:6" x14ac:dyDescent="0.2">
      <c r="A5" s="24" t="s">
        <v>8</v>
      </c>
      <c r="B5" s="15" t="s">
        <v>9</v>
      </c>
      <c r="C5" s="11" t="s">
        <v>10</v>
      </c>
      <c r="D5" s="11">
        <v>1</v>
      </c>
      <c r="E5" s="11"/>
      <c r="F5" s="11">
        <f>D5*E5</f>
        <v>0</v>
      </c>
    </row>
    <row r="6" spans="1:6" x14ac:dyDescent="0.2">
      <c r="A6" s="20" t="s">
        <v>11</v>
      </c>
      <c r="B6" s="15" t="s">
        <v>12</v>
      </c>
      <c r="C6" s="11" t="s">
        <v>10</v>
      </c>
      <c r="D6" s="11">
        <v>1</v>
      </c>
      <c r="E6" s="11"/>
      <c r="F6" s="11">
        <f>D6*E6</f>
        <v>0</v>
      </c>
    </row>
    <row r="7" spans="1:6" x14ac:dyDescent="0.2">
      <c r="A7" s="25" t="s">
        <v>13</v>
      </c>
      <c r="B7" s="6" t="s">
        <v>14</v>
      </c>
      <c r="C7" s="10"/>
      <c r="D7" s="10"/>
      <c r="E7" s="10"/>
      <c r="F7" s="10"/>
    </row>
    <row r="8" spans="1:6" x14ac:dyDescent="0.2">
      <c r="A8" s="20" t="s">
        <v>15</v>
      </c>
      <c r="B8" s="15" t="s">
        <v>16</v>
      </c>
      <c r="C8" s="11" t="s">
        <v>17</v>
      </c>
      <c r="D8" s="11">
        <f>100*1.25</f>
        <v>125</v>
      </c>
      <c r="E8" s="11"/>
      <c r="F8" s="11">
        <f t="shared" ref="F8:F30" si="0">D8*E8</f>
        <v>0</v>
      </c>
    </row>
    <row r="9" spans="1:6" ht="28.5" x14ac:dyDescent="0.2">
      <c r="A9" s="20" t="s">
        <v>18</v>
      </c>
      <c r="B9" s="16" t="s">
        <v>19</v>
      </c>
      <c r="C9" s="11" t="s">
        <v>17</v>
      </c>
      <c r="D9" s="11">
        <v>25</v>
      </c>
      <c r="E9" s="11"/>
      <c r="F9" s="11">
        <f t="shared" si="0"/>
        <v>0</v>
      </c>
    </row>
    <row r="10" spans="1:6" ht="30" customHeight="1" x14ac:dyDescent="0.2">
      <c r="A10" s="20" t="s">
        <v>20</v>
      </c>
      <c r="B10" s="16" t="s">
        <v>21</v>
      </c>
      <c r="C10" s="11" t="s">
        <v>22</v>
      </c>
      <c r="D10" s="11">
        <v>5</v>
      </c>
      <c r="E10" s="11"/>
      <c r="F10" s="11">
        <f t="shared" si="0"/>
        <v>0</v>
      </c>
    </row>
    <row r="11" spans="1:6" ht="27.75" customHeight="1" x14ac:dyDescent="0.2">
      <c r="A11" s="20" t="s">
        <v>23</v>
      </c>
      <c r="B11" s="16" t="s">
        <v>24</v>
      </c>
      <c r="C11" s="11" t="s">
        <v>22</v>
      </c>
      <c r="D11" s="11">
        <v>54</v>
      </c>
      <c r="E11" s="11"/>
      <c r="F11" s="11">
        <f t="shared" si="0"/>
        <v>0</v>
      </c>
    </row>
    <row r="12" spans="1:6" ht="15.75" customHeight="1" x14ac:dyDescent="0.2">
      <c r="A12" s="20" t="s">
        <v>25</v>
      </c>
      <c r="B12" s="16" t="s">
        <v>26</v>
      </c>
      <c r="C12" s="11" t="s">
        <v>27</v>
      </c>
      <c r="D12" s="11">
        <v>1</v>
      </c>
      <c r="E12" s="11"/>
      <c r="F12" s="11">
        <f t="shared" si="0"/>
        <v>0</v>
      </c>
    </row>
    <row r="13" spans="1:6" ht="31.5" customHeight="1" x14ac:dyDescent="0.2">
      <c r="A13" s="20" t="s">
        <v>28</v>
      </c>
      <c r="B13" s="17" t="s">
        <v>29</v>
      </c>
      <c r="C13" s="11" t="s">
        <v>22</v>
      </c>
      <c r="D13" s="11">
        <v>5</v>
      </c>
      <c r="E13" s="11"/>
      <c r="F13" s="11">
        <f t="shared" si="0"/>
        <v>0</v>
      </c>
    </row>
    <row r="14" spans="1:6" ht="33.75" customHeight="1" x14ac:dyDescent="0.2">
      <c r="A14" s="20" t="s">
        <v>30</v>
      </c>
      <c r="B14" s="17" t="s">
        <v>31</v>
      </c>
      <c r="C14" s="11" t="s">
        <v>22</v>
      </c>
      <c r="D14" s="11">
        <v>5</v>
      </c>
      <c r="E14" s="11"/>
      <c r="F14" s="11">
        <f t="shared" si="0"/>
        <v>0</v>
      </c>
    </row>
    <row r="15" spans="1:6" x14ac:dyDescent="0.2">
      <c r="A15" s="25" t="s">
        <v>32</v>
      </c>
      <c r="B15" s="7" t="s">
        <v>33</v>
      </c>
      <c r="C15" s="10"/>
      <c r="D15" s="10"/>
      <c r="E15" s="10"/>
      <c r="F15" s="10"/>
    </row>
    <row r="16" spans="1:6" ht="28.5" x14ac:dyDescent="0.2">
      <c r="A16" s="20" t="s">
        <v>34</v>
      </c>
      <c r="B16" s="16" t="s">
        <v>35</v>
      </c>
      <c r="C16" s="11" t="s">
        <v>10</v>
      </c>
      <c r="D16" s="11">
        <v>5</v>
      </c>
      <c r="E16" s="11"/>
      <c r="F16" s="11">
        <f t="shared" si="0"/>
        <v>0</v>
      </c>
    </row>
    <row r="17" spans="1:6" ht="28.5" x14ac:dyDescent="0.2">
      <c r="A17" s="20" t="s">
        <v>36</v>
      </c>
      <c r="B17" s="16" t="s">
        <v>37</v>
      </c>
      <c r="C17" s="11" t="s">
        <v>10</v>
      </c>
      <c r="D17" s="11">
        <v>5</v>
      </c>
      <c r="E17" s="11"/>
      <c r="F17" s="11">
        <f t="shared" si="0"/>
        <v>0</v>
      </c>
    </row>
    <row r="18" spans="1:6" ht="28.5" x14ac:dyDescent="0.2">
      <c r="A18" s="20" t="s">
        <v>38</v>
      </c>
      <c r="B18" s="16" t="s">
        <v>39</v>
      </c>
      <c r="C18" s="11" t="s">
        <v>27</v>
      </c>
      <c r="D18" s="11">
        <v>1</v>
      </c>
      <c r="E18" s="11"/>
      <c r="F18" s="11">
        <f t="shared" si="0"/>
        <v>0</v>
      </c>
    </row>
    <row r="19" spans="1:6" x14ac:dyDescent="0.2">
      <c r="A19" s="20" t="s">
        <v>40</v>
      </c>
      <c r="B19" s="16" t="s">
        <v>41</v>
      </c>
      <c r="C19" s="11" t="s">
        <v>27</v>
      </c>
      <c r="D19" s="11">
        <v>1</v>
      </c>
      <c r="E19" s="11"/>
      <c r="F19" s="11">
        <f t="shared" si="0"/>
        <v>0</v>
      </c>
    </row>
    <row r="20" spans="1:6" x14ac:dyDescent="0.2">
      <c r="A20" s="25" t="s">
        <v>42</v>
      </c>
      <c r="B20" s="7" t="s">
        <v>43</v>
      </c>
      <c r="C20" s="10"/>
      <c r="D20" s="10"/>
      <c r="E20" s="10"/>
      <c r="F20" s="10"/>
    </row>
    <row r="21" spans="1:6" x14ac:dyDescent="0.2">
      <c r="A21" s="20"/>
      <c r="B21" s="8" t="s">
        <v>44</v>
      </c>
      <c r="C21" s="10"/>
      <c r="D21" s="10"/>
      <c r="E21" s="10"/>
      <c r="F21" s="10"/>
    </row>
    <row r="22" spans="1:6" x14ac:dyDescent="0.2">
      <c r="A22" s="20" t="s">
        <v>45</v>
      </c>
      <c r="B22" s="16" t="s">
        <v>46</v>
      </c>
      <c r="C22" s="11" t="s">
        <v>10</v>
      </c>
      <c r="D22" s="11">
        <f>4*3+5*3+9*3</f>
        <v>54</v>
      </c>
      <c r="E22" s="11"/>
      <c r="F22" s="11">
        <f t="shared" si="0"/>
        <v>0</v>
      </c>
    </row>
    <row r="23" spans="1:6" x14ac:dyDescent="0.2">
      <c r="A23" s="20" t="s">
        <v>47</v>
      </c>
      <c r="B23" s="16" t="s">
        <v>48</v>
      </c>
      <c r="C23" s="11" t="s">
        <v>10</v>
      </c>
      <c r="D23" s="11">
        <v>54</v>
      </c>
      <c r="E23" s="11"/>
      <c r="F23" s="11">
        <f t="shared" si="0"/>
        <v>0</v>
      </c>
    </row>
    <row r="24" spans="1:6" x14ac:dyDescent="0.2">
      <c r="A24" s="20" t="s">
        <v>49</v>
      </c>
      <c r="B24" s="16" t="s">
        <v>50</v>
      </c>
      <c r="C24" s="11" t="s">
        <v>10</v>
      </c>
      <c r="D24" s="11">
        <f>4*3+5*3+9</f>
        <v>36</v>
      </c>
      <c r="E24" s="11"/>
      <c r="F24" s="11">
        <f t="shared" si="0"/>
        <v>0</v>
      </c>
    </row>
    <row r="25" spans="1:6" x14ac:dyDescent="0.2">
      <c r="A25" s="20"/>
      <c r="B25" s="8" t="s">
        <v>51</v>
      </c>
      <c r="C25" s="10"/>
      <c r="D25" s="10"/>
      <c r="E25" s="10"/>
      <c r="F25" s="10"/>
    </row>
    <row r="26" spans="1:6" x14ac:dyDescent="0.2">
      <c r="A26" s="20" t="s">
        <v>52</v>
      </c>
      <c r="B26" s="16" t="s">
        <v>50</v>
      </c>
      <c r="C26" s="11" t="s">
        <v>10</v>
      </c>
      <c r="D26" s="11">
        <v>5</v>
      </c>
      <c r="E26" s="11"/>
      <c r="F26" s="11">
        <f t="shared" si="0"/>
        <v>0</v>
      </c>
    </row>
    <row r="27" spans="1:6" x14ac:dyDescent="0.2">
      <c r="A27" s="20" t="s">
        <v>53</v>
      </c>
      <c r="B27" s="16" t="s">
        <v>54</v>
      </c>
      <c r="C27" s="11" t="s">
        <v>10</v>
      </c>
      <c r="D27" s="11">
        <v>5</v>
      </c>
      <c r="E27" s="11"/>
      <c r="F27" s="11">
        <f t="shared" si="0"/>
        <v>0</v>
      </c>
    </row>
    <row r="28" spans="1:6" x14ac:dyDescent="0.2">
      <c r="A28" s="25" t="s">
        <v>55</v>
      </c>
      <c r="B28" s="7" t="s">
        <v>56</v>
      </c>
      <c r="C28" s="10"/>
      <c r="D28" s="10"/>
      <c r="E28" s="10"/>
      <c r="F28" s="10"/>
    </row>
    <row r="29" spans="1:6" x14ac:dyDescent="0.2">
      <c r="A29" s="20" t="s">
        <v>57</v>
      </c>
      <c r="B29" s="16" t="s">
        <v>58</v>
      </c>
      <c r="C29" s="11" t="s">
        <v>10</v>
      </c>
      <c r="D29" s="11">
        <v>1</v>
      </c>
      <c r="E29" s="11"/>
      <c r="F29" s="11">
        <f t="shared" si="0"/>
        <v>0</v>
      </c>
    </row>
    <row r="30" spans="1:6" x14ac:dyDescent="0.2">
      <c r="A30" s="20" t="s">
        <v>59</v>
      </c>
      <c r="B30" s="16" t="s">
        <v>60</v>
      </c>
      <c r="C30" s="11" t="s">
        <v>10</v>
      </c>
      <c r="D30" s="11">
        <v>1</v>
      </c>
      <c r="E30" s="11"/>
      <c r="F30" s="11">
        <f t="shared" si="0"/>
        <v>0</v>
      </c>
    </row>
    <row r="31" spans="1:6" x14ac:dyDescent="0.2">
      <c r="D31" s="9" t="s">
        <v>69</v>
      </c>
      <c r="E31" s="9"/>
      <c r="F31" s="9">
        <f>SUM(F5:F30)</f>
        <v>0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30" sqref="C30"/>
    </sheetView>
  </sheetViews>
  <sheetFormatPr defaultColWidth="8.85546875" defaultRowHeight="14.25" x14ac:dyDescent="0.2"/>
  <cols>
    <col min="1" max="1" width="8.85546875" style="10"/>
    <col min="2" max="2" width="71.5703125" style="10" customWidth="1"/>
    <col min="3" max="16384" width="8.85546875" style="10"/>
  </cols>
  <sheetData>
    <row r="1" spans="1:7" ht="34.15" customHeight="1" x14ac:dyDescent="0.2">
      <c r="A1" s="30" t="s">
        <v>68</v>
      </c>
      <c r="B1" s="30"/>
      <c r="C1" s="30"/>
      <c r="D1" s="30"/>
      <c r="E1" s="30"/>
      <c r="F1" s="30"/>
    </row>
    <row r="2" spans="1:7" ht="15" thickBot="1" x14ac:dyDescent="0.25"/>
    <row r="3" spans="1:7" ht="45.75" thickBot="1" x14ac:dyDescent="0.25">
      <c r="A3" s="18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7" x14ac:dyDescent="0.2">
      <c r="A4" s="25" t="s">
        <v>6</v>
      </c>
      <c r="B4" s="31" t="s">
        <v>14</v>
      </c>
      <c r="C4" s="31"/>
      <c r="D4" s="31"/>
      <c r="E4" s="31"/>
      <c r="F4" s="31"/>
    </row>
    <row r="5" spans="1:7" x14ac:dyDescent="0.2">
      <c r="A5" s="20" t="s">
        <v>8</v>
      </c>
      <c r="B5" s="21" t="s">
        <v>16</v>
      </c>
      <c r="C5" s="11" t="s">
        <v>17</v>
      </c>
      <c r="D5" s="11">
        <f>100*1.25</f>
        <v>125</v>
      </c>
      <c r="E5" s="11"/>
      <c r="F5" s="11">
        <f t="shared" ref="F5:F22" si="0">D5*E5</f>
        <v>0</v>
      </c>
      <c r="G5" s="12"/>
    </row>
    <row r="6" spans="1:7" ht="27.75" customHeight="1" x14ac:dyDescent="0.2">
      <c r="A6" s="20" t="s">
        <v>61</v>
      </c>
      <c r="B6" s="22" t="s">
        <v>24</v>
      </c>
      <c r="C6" s="11" t="s">
        <v>22</v>
      </c>
      <c r="D6" s="11">
        <f>4*3+5</f>
        <v>17</v>
      </c>
      <c r="E6" s="11"/>
      <c r="F6" s="11">
        <f t="shared" si="0"/>
        <v>0</v>
      </c>
    </row>
    <row r="7" spans="1:7" ht="15.75" customHeight="1" x14ac:dyDescent="0.2">
      <c r="A7" s="20" t="s">
        <v>62</v>
      </c>
      <c r="B7" s="22" t="s">
        <v>63</v>
      </c>
      <c r="C7" s="11" t="s">
        <v>27</v>
      </c>
      <c r="D7" s="11">
        <v>1</v>
      </c>
      <c r="E7" s="11"/>
      <c r="F7" s="11">
        <f t="shared" si="0"/>
        <v>0</v>
      </c>
    </row>
    <row r="8" spans="1:7" ht="31.5" customHeight="1" x14ac:dyDescent="0.2">
      <c r="A8" s="20" t="s">
        <v>64</v>
      </c>
      <c r="B8" s="23" t="s">
        <v>29</v>
      </c>
      <c r="C8" s="11" t="s">
        <v>22</v>
      </c>
      <c r="D8" s="11">
        <v>5</v>
      </c>
      <c r="E8" s="11"/>
      <c r="F8" s="11">
        <f t="shared" si="0"/>
        <v>0</v>
      </c>
    </row>
    <row r="9" spans="1:7" ht="33.75" customHeight="1" x14ac:dyDescent="0.2">
      <c r="A9" s="20" t="s">
        <v>65</v>
      </c>
      <c r="B9" s="23" t="s">
        <v>31</v>
      </c>
      <c r="C9" s="11" t="s">
        <v>22</v>
      </c>
      <c r="D9" s="11">
        <v>5</v>
      </c>
      <c r="E9" s="11"/>
      <c r="F9" s="11">
        <f t="shared" si="0"/>
        <v>0</v>
      </c>
    </row>
    <row r="10" spans="1:7" x14ac:dyDescent="0.2">
      <c r="A10" s="25" t="s">
        <v>13</v>
      </c>
      <c r="B10" s="32" t="s">
        <v>33</v>
      </c>
      <c r="C10" s="32"/>
      <c r="D10" s="32"/>
      <c r="E10" s="32"/>
      <c r="F10" s="32"/>
    </row>
    <row r="11" spans="1:7" ht="28.5" x14ac:dyDescent="0.2">
      <c r="A11" s="20" t="s">
        <v>15</v>
      </c>
      <c r="B11" s="22" t="s">
        <v>39</v>
      </c>
      <c r="C11" s="11" t="s">
        <v>27</v>
      </c>
      <c r="D11" s="11">
        <v>1</v>
      </c>
      <c r="E11" s="11"/>
      <c r="F11" s="11">
        <f t="shared" si="0"/>
        <v>0</v>
      </c>
    </row>
    <row r="12" spans="1:7" x14ac:dyDescent="0.2">
      <c r="A12" s="20" t="s">
        <v>18</v>
      </c>
      <c r="B12" s="22" t="s">
        <v>41</v>
      </c>
      <c r="C12" s="11" t="s">
        <v>27</v>
      </c>
      <c r="D12" s="11">
        <v>1</v>
      </c>
      <c r="E12" s="11"/>
      <c r="F12" s="11">
        <f t="shared" si="0"/>
        <v>0</v>
      </c>
    </row>
    <row r="13" spans="1:7" x14ac:dyDescent="0.2">
      <c r="A13" s="25" t="s">
        <v>32</v>
      </c>
      <c r="B13" s="33" t="s">
        <v>43</v>
      </c>
      <c r="C13" s="33"/>
      <c r="D13" s="33"/>
      <c r="E13" s="33"/>
      <c r="F13" s="33"/>
    </row>
    <row r="14" spans="1:7" x14ac:dyDescent="0.2">
      <c r="A14" s="20"/>
      <c r="B14" s="13" t="s">
        <v>44</v>
      </c>
    </row>
    <row r="15" spans="1:7" x14ac:dyDescent="0.2">
      <c r="A15" s="20" t="s">
        <v>34</v>
      </c>
      <c r="B15" s="22" t="s">
        <v>46</v>
      </c>
      <c r="C15" s="11" t="s">
        <v>10</v>
      </c>
      <c r="D15" s="11">
        <f>4*3+5</f>
        <v>17</v>
      </c>
      <c r="E15" s="11"/>
      <c r="F15" s="11">
        <f t="shared" si="0"/>
        <v>0</v>
      </c>
    </row>
    <row r="16" spans="1:7" x14ac:dyDescent="0.2">
      <c r="A16" s="20" t="s">
        <v>36</v>
      </c>
      <c r="B16" s="22" t="s">
        <v>48</v>
      </c>
      <c r="C16" s="11" t="s">
        <v>10</v>
      </c>
      <c r="D16" s="11">
        <v>17</v>
      </c>
      <c r="E16" s="11"/>
      <c r="F16" s="11">
        <f t="shared" si="0"/>
        <v>0</v>
      </c>
    </row>
    <row r="17" spans="1:7" x14ac:dyDescent="0.2">
      <c r="A17" s="20" t="s">
        <v>38</v>
      </c>
      <c r="B17" s="22" t="s">
        <v>50</v>
      </c>
      <c r="C17" s="11" t="s">
        <v>10</v>
      </c>
      <c r="D17" s="11">
        <v>17</v>
      </c>
      <c r="E17" s="14"/>
      <c r="F17" s="11">
        <f t="shared" si="0"/>
        <v>0</v>
      </c>
      <c r="G17" s="12"/>
    </row>
    <row r="18" spans="1:7" x14ac:dyDescent="0.2">
      <c r="A18" s="20"/>
      <c r="B18" s="13" t="s">
        <v>51</v>
      </c>
    </row>
    <row r="19" spans="1:7" x14ac:dyDescent="0.2">
      <c r="A19" s="20" t="s">
        <v>40</v>
      </c>
      <c r="B19" s="22" t="s">
        <v>50</v>
      </c>
      <c r="C19" s="11" t="s">
        <v>10</v>
      </c>
      <c r="D19" s="11">
        <v>5</v>
      </c>
      <c r="E19" s="11"/>
      <c r="F19" s="11">
        <f t="shared" si="0"/>
        <v>0</v>
      </c>
    </row>
    <row r="20" spans="1:7" x14ac:dyDescent="0.2">
      <c r="A20" s="20" t="s">
        <v>66</v>
      </c>
      <c r="B20" s="22" t="s">
        <v>54</v>
      </c>
      <c r="C20" s="11" t="s">
        <v>10</v>
      </c>
      <c r="D20" s="11">
        <v>5</v>
      </c>
      <c r="E20" s="11"/>
      <c r="F20" s="11">
        <f t="shared" si="0"/>
        <v>0</v>
      </c>
    </row>
    <row r="21" spans="1:7" x14ac:dyDescent="0.2">
      <c r="A21" s="25" t="s">
        <v>42</v>
      </c>
      <c r="B21" s="32" t="s">
        <v>56</v>
      </c>
      <c r="C21" s="32"/>
      <c r="D21" s="32"/>
      <c r="E21" s="32"/>
      <c r="F21" s="32"/>
    </row>
    <row r="22" spans="1:7" x14ac:dyDescent="0.2">
      <c r="A22" s="20" t="s">
        <v>45</v>
      </c>
      <c r="B22" s="22" t="s">
        <v>58</v>
      </c>
      <c r="C22" s="11" t="s">
        <v>10</v>
      </c>
      <c r="D22" s="11">
        <v>1</v>
      </c>
      <c r="E22" s="11"/>
      <c r="F22" s="11">
        <f t="shared" si="0"/>
        <v>0</v>
      </c>
    </row>
    <row r="23" spans="1:7" x14ac:dyDescent="0.2">
      <c r="C23" s="26"/>
      <c r="D23" s="27" t="s">
        <v>67</v>
      </c>
      <c r="E23" s="27"/>
      <c r="F23" s="28">
        <f>SUM(F4:F22)</f>
        <v>0</v>
      </c>
    </row>
  </sheetData>
  <mergeCells count="5">
    <mergeCell ref="A1:F1"/>
    <mergeCell ref="B4:F4"/>
    <mergeCell ref="B10:F10"/>
    <mergeCell ref="B13:F13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Izpēte</vt:lpstr>
      <vt:lpstr>Monitorings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windows8</dc:creator>
  <cp:keywords/>
  <dc:description/>
  <cp:lastModifiedBy>Dace Liepina</cp:lastModifiedBy>
  <cp:revision/>
  <dcterms:created xsi:type="dcterms:W3CDTF">2016-11-28T16:16:46Z</dcterms:created>
  <dcterms:modified xsi:type="dcterms:W3CDTF">2017-01-19T13:59:24Z</dcterms:modified>
  <cp:category/>
  <cp:contentStatus/>
</cp:coreProperties>
</file>